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91762058-EAA0-4D58-A22F-7216145E532B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1ER TRIM 2025" sheetId="23" r:id="rId6"/>
  </sheets>
  <definedNames>
    <definedName name="_xlnm.Print_Area" localSheetId="5">'1ER TRIM 2025'!$A$1:$E$55</definedName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3" l="1"/>
  <c r="D46" i="23"/>
  <c r="D22" i="23"/>
  <c r="D53" i="23"/>
  <c r="D50" i="23"/>
  <c r="D41" i="23"/>
  <c r="D39" i="23"/>
  <c r="D35" i="23"/>
  <c r="D31" i="23"/>
  <c r="D28" i="23"/>
  <c r="D26" i="23"/>
  <c r="D16" i="23"/>
  <c r="D10" i="23"/>
  <c r="C16" i="23"/>
  <c r="C28" i="23"/>
  <c r="C39" i="23"/>
  <c r="E39" i="23" l="1"/>
  <c r="C50" i="23"/>
  <c r="E50" i="23" l="1"/>
  <c r="E16" i="23"/>
  <c r="C53" i="23"/>
  <c r="C46" i="23"/>
  <c r="C41" i="23"/>
  <c r="C35" i="23"/>
  <c r="C31" i="23"/>
  <c r="C26" i="23"/>
  <c r="C22" i="23"/>
  <c r="E22" i="23" s="1"/>
  <c r="C10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C54" i="23" l="1"/>
  <c r="E10" i="23"/>
  <c r="E53" i="23"/>
  <c r="E28" i="23"/>
  <c r="E41" i="23"/>
  <c r="E31" i="23"/>
  <c r="E46" i="23"/>
  <c r="E26" i="23"/>
  <c r="E35" i="23"/>
  <c r="E52" i="22"/>
  <c r="E40" i="22"/>
  <c r="E55" i="22"/>
  <c r="E62" i="22"/>
  <c r="E60" i="22"/>
  <c r="E43" i="22"/>
  <c r="E54" i="21"/>
  <c r="E54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<sst xmlns="http://schemas.openxmlformats.org/spreadsheetml/2006/main" count="379" uniqueCount="61">
  <si>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</si>
  <si>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</si>
  <si>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</si>
  <si>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</si>
  <si>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</si>
  <si>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</si>
  <si>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</si>
  <si>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</si>
  <si>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</si>
  <si>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</si>
  <si>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</si>
  <si>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</si>
  <si>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</si>
  <si>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</si>
  <si>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</si>
  <si>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</si>
  <si>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</si>
  <si>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</si>
  <si>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</si>
  <si>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</si>
  <si>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</si>
  <si>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</si>
  <si>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</si>
  <si>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</si>
  <si>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</si>
  <si>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</si>
  <si>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</si>
  <si>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</si>
  <si>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</si>
  <si>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</si>
  <si>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</si>
  <si>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</si>
  <si>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</si>
  <si>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</si>
  <si>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</si>
  <si>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</si>
  <si>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</si>
  <si>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</si>
  <si>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</si>
  <si>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</si>
  <si>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</si>
  <si>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</si>
  <si>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</si>
  <si>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</si>
  <si>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</si>
  <si>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</si>
  <si>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</si>
  <si>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FORTAMUN 2024</t>
  </si>
  <si>
    <t>FONDO DE COMPENSACION DEL IMPUESTO SOBRE AUTOMOVILES NUEVOS 2024</t>
  </si>
  <si>
    <t>BIENES MUEBLES, INMUEBLES E INTANGIBLES</t>
  </si>
  <si>
    <t>01 DE ENERO AL 31 DE MARZO DE 2025</t>
  </si>
  <si>
    <t>FONDO GENERAL DE PARTICIPACIONES 2025</t>
  </si>
  <si>
    <t>FONDO DE FOMENTO MUNICIPAL 2025</t>
  </si>
  <si>
    <t>IESP TABACOS 2025</t>
  </si>
  <si>
    <t>FONDO DE APORTACIONES PARA LA INFRAESTRUCTURA SOCIAL MUNICIPAL  2025</t>
  </si>
  <si>
    <t>IMPUESTO SOBRE AUTOMÓVILES NUEVOS (I.S.A.N.) 2025</t>
  </si>
  <si>
    <t>IMPUESTO A LA VENTA FINAL DE GASOLINAS 2025</t>
  </si>
  <si>
    <t>FONDO DE FISCALIZACIÓN Y RECAUDACIÓN 2025</t>
  </si>
  <si>
    <t>DEVOLUCIÓN DE IMPUESTO SOBRE LA RENTA (I.S.R.) 2025</t>
  </si>
  <si>
    <t>ISR ENAJENACION DE BIENES INMUEBLES 2025</t>
  </si>
  <si>
    <t>FONDO DE COMPENSACIÓN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</si>
</sst>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8" fontId="9" fillId="0" borderId="0" xfId="0" applyNumberFormat="1" applyFont="1"/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37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8" t="s">
        <v>19</v>
      </c>
      <c r="B38" s="58"/>
      <c r="C38" s="58"/>
      <c r="D38" s="58"/>
      <c r="E38" s="58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9" t="s">
        <v>20</v>
      </c>
      <c r="B40" s="59"/>
      <c r="C40" s="59"/>
      <c r="D40" s="59"/>
      <c r="E40" s="59"/>
    </row>
    <row r="41" spans="1:6" x14ac:dyDescent="0.3">
      <c r="A41" s="19"/>
      <c r="B41" s="19"/>
      <c r="C41" s="19"/>
      <c r="D41" s="19"/>
      <c r="E41" s="19"/>
    </row>
    <row r="42" spans="1:6" x14ac:dyDescent="0.3">
      <c r="A42" s="60" t="s">
        <v>25</v>
      </c>
      <c r="B42" s="60"/>
      <c r="C42" s="61" t="s">
        <v>26</v>
      </c>
      <c r="D42" s="62"/>
      <c r="E42" s="62"/>
    </row>
    <row r="43" spans="1:6" x14ac:dyDescent="0.3">
      <c r="A43" s="63" t="s">
        <v>27</v>
      </c>
      <c r="B43" s="64"/>
      <c r="C43" s="57" t="s">
        <v>28</v>
      </c>
      <c r="D43" s="64"/>
      <c r="E43" s="64"/>
    </row>
    <row r="44" spans="1:6" x14ac:dyDescent="0.3">
      <c r="C44" s="7"/>
      <c r="D44" s="7"/>
    </row>
    <row r="45" spans="1:6" x14ac:dyDescent="0.3">
      <c r="A45" s="56" t="s">
        <v>29</v>
      </c>
      <c r="B45" s="56"/>
      <c r="C45" s="56"/>
      <c r="D45" s="56"/>
      <c r="E45" s="56"/>
    </row>
    <row r="46" spans="1:6" x14ac:dyDescent="0.3">
      <c r="A46" s="57" t="s">
        <v>30</v>
      </c>
      <c r="B46" s="57"/>
      <c r="C46" s="57"/>
      <c r="D46" s="57"/>
      <c r="E46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36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60" t="s">
        <v>25</v>
      </c>
      <c r="B45" s="60"/>
      <c r="C45" s="61" t="s">
        <v>26</v>
      </c>
      <c r="D45" s="62"/>
      <c r="E45" s="62"/>
    </row>
    <row r="46" spans="1:6" x14ac:dyDescent="0.3">
      <c r="A46" s="63" t="s">
        <v>27</v>
      </c>
      <c r="B46" s="64"/>
      <c r="C46" s="57" t="s">
        <v>28</v>
      </c>
      <c r="D46" s="64"/>
      <c r="E46" s="64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6" t="s">
        <v>29</v>
      </c>
      <c r="B49" s="56"/>
      <c r="C49" s="56"/>
      <c r="D49" s="56"/>
      <c r="E49" s="56"/>
    </row>
    <row r="50" spans="1:5" x14ac:dyDescent="0.3">
      <c r="A50" s="57" t="s">
        <v>30</v>
      </c>
      <c r="B50" s="57"/>
      <c r="C50" s="57"/>
      <c r="D50" s="57"/>
      <c r="E50" s="57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38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0" t="s">
        <v>25</v>
      </c>
      <c r="B46" s="60"/>
      <c r="C46" s="61" t="s">
        <v>26</v>
      </c>
      <c r="D46" s="62"/>
      <c r="E46" s="62"/>
    </row>
    <row r="47" spans="1:6" x14ac:dyDescent="0.3">
      <c r="A47" s="63" t="s">
        <v>27</v>
      </c>
      <c r="B47" s="64"/>
      <c r="C47" s="57" t="s">
        <v>28</v>
      </c>
      <c r="D47" s="64"/>
      <c r="E47" s="64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6" t="s">
        <v>29</v>
      </c>
      <c r="B50" s="56"/>
      <c r="C50" s="56"/>
      <c r="D50" s="56"/>
      <c r="E50" s="56"/>
    </row>
    <row r="51" spans="1:5" x14ac:dyDescent="0.3">
      <c r="A51" s="57" t="s">
        <v>30</v>
      </c>
      <c r="B51" s="57"/>
      <c r="C51" s="57"/>
      <c r="D51" s="57"/>
      <c r="E51" s="57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41</v>
      </c>
      <c r="B3" s="66"/>
      <c r="C3" s="66"/>
      <c r="D3" s="66"/>
      <c r="E3" s="66"/>
    </row>
    <row r="5" spans="1:5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70"/>
      <c r="B6" s="68"/>
      <c r="C6" s="8" t="s">
        <v>5</v>
      </c>
      <c r="D6" s="8" t="s">
        <v>6</v>
      </c>
      <c r="E6" s="69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8" t="s">
        <v>19</v>
      </c>
      <c r="B57" s="58"/>
      <c r="C57" s="58"/>
      <c r="D57" s="58"/>
      <c r="E57" s="58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9" t="s">
        <v>20</v>
      </c>
      <c r="B59" s="59"/>
      <c r="C59" s="59"/>
      <c r="D59" s="59"/>
      <c r="E59" s="59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0" t="s">
        <v>25</v>
      </c>
      <c r="B62" s="60"/>
      <c r="C62" s="61" t="s">
        <v>26</v>
      </c>
      <c r="D62" s="62"/>
      <c r="E62" s="62"/>
    </row>
    <row r="63" spans="1:7" x14ac:dyDescent="0.3">
      <c r="A63" s="63" t="s">
        <v>27</v>
      </c>
      <c r="B63" s="64"/>
      <c r="C63" s="57" t="s">
        <v>28</v>
      </c>
      <c r="D63" s="64"/>
      <c r="E63" s="64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6" t="s">
        <v>29</v>
      </c>
      <c r="B66" s="56"/>
      <c r="C66" s="56"/>
      <c r="D66" s="56"/>
      <c r="E66" s="56"/>
    </row>
    <row r="67" spans="1:5" x14ac:dyDescent="0.3">
      <c r="A67" s="57" t="s">
        <v>30</v>
      </c>
      <c r="B67" s="57"/>
      <c r="C67" s="57"/>
      <c r="D67" s="57"/>
      <c r="E67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43</v>
      </c>
      <c r="B3" s="66"/>
      <c r="C3" s="66"/>
      <c r="D3" s="66"/>
      <c r="E3" s="66"/>
    </row>
    <row r="5" spans="1:5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70"/>
      <c r="B6" s="68"/>
      <c r="C6" s="8" t="s">
        <v>5</v>
      </c>
      <c r="D6" s="8" t="s">
        <v>6</v>
      </c>
      <c r="E6" s="69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8" t="s">
        <v>19</v>
      </c>
      <c r="B65" s="58"/>
      <c r="C65" s="58"/>
      <c r="D65" s="58"/>
      <c r="E65" s="58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9" t="s">
        <v>20</v>
      </c>
      <c r="B67" s="59"/>
      <c r="C67" s="59"/>
      <c r="D67" s="59"/>
      <c r="E67" s="59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0" t="s">
        <v>25</v>
      </c>
      <c r="B70" s="60"/>
      <c r="C70" s="61" t="s">
        <v>26</v>
      </c>
      <c r="D70" s="62"/>
      <c r="E70" s="62"/>
    </row>
    <row r="71" spans="1:5" x14ac:dyDescent="0.3">
      <c r="A71" s="63" t="s">
        <v>27</v>
      </c>
      <c r="B71" s="64"/>
      <c r="C71" s="57" t="s">
        <v>28</v>
      </c>
      <c r="D71" s="64"/>
      <c r="E71" s="64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6" t="s">
        <v>29</v>
      </c>
      <c r="B74" s="56"/>
      <c r="C74" s="56"/>
      <c r="D74" s="56"/>
      <c r="E74" s="56"/>
    </row>
    <row r="75" spans="1:5" x14ac:dyDescent="0.3">
      <c r="A75" s="57" t="s">
        <v>30</v>
      </c>
      <c r="B75" s="57"/>
      <c r="C75" s="57"/>
      <c r="D75" s="57"/>
      <c r="E75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57"/>
  <sheetViews>
    <sheetView tabSelected="1" view="pageBreakPreview" zoomScale="115" zoomScaleNormal="100" zoomScaleSheetLayoutView="115" workbookViewId="0">
      <selection activeCell="A13" sqref="A1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2" t="s">
        <v>0</v>
      </c>
      <c r="B1" s="72"/>
      <c r="C1" s="72"/>
      <c r="D1" s="72"/>
      <c r="E1" s="72"/>
    </row>
    <row r="2" spans="1:9" x14ac:dyDescent="0.3">
      <c r="A2" s="73" t="s">
        <v>1</v>
      </c>
      <c r="B2" s="73"/>
      <c r="C2" s="73"/>
      <c r="D2" s="73"/>
      <c r="E2" s="73"/>
    </row>
    <row r="3" spans="1:9" x14ac:dyDescent="0.3">
      <c r="A3" s="74" t="s">
        <v>50</v>
      </c>
      <c r="B3" s="74"/>
      <c r="C3" s="74"/>
      <c r="D3" s="74"/>
      <c r="E3" s="74"/>
    </row>
    <row r="4" spans="1:9" x14ac:dyDescent="0.3">
      <c r="A4" s="50"/>
      <c r="B4" s="13"/>
    </row>
    <row r="5" spans="1:9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9" ht="29.25" customHeight="1" x14ac:dyDescent="0.3">
      <c r="A6" s="70"/>
      <c r="B6" s="68"/>
      <c r="C6" s="8" t="s">
        <v>5</v>
      </c>
      <c r="D6" s="8" t="s">
        <v>6</v>
      </c>
      <c r="E6" s="69"/>
    </row>
    <row r="7" spans="1:9" s="26" customFormat="1" ht="39.75" customHeight="1" x14ac:dyDescent="0.25">
      <c r="A7" s="23" t="s">
        <v>51</v>
      </c>
      <c r="B7" s="45"/>
      <c r="C7" s="25">
        <v>9866695.5600000005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5103088.2</v>
      </c>
      <c r="E8" s="25"/>
    </row>
    <row r="9" spans="1:9" s="26" customFormat="1" ht="33.75" customHeight="1" x14ac:dyDescent="0.25">
      <c r="A9" s="23"/>
      <c r="B9" s="24" t="s">
        <v>10</v>
      </c>
      <c r="C9" s="25"/>
      <c r="D9" s="51">
        <v>1783621.2</v>
      </c>
      <c r="E9" s="25"/>
    </row>
    <row r="10" spans="1:9" s="26" customFormat="1" ht="42.75" customHeight="1" x14ac:dyDescent="0.25">
      <c r="A10" s="23"/>
      <c r="B10" s="27" t="s">
        <v>11</v>
      </c>
      <c r="C10" s="28">
        <f>SUM(C7:C8)</f>
        <v>9866695.5600000005</v>
      </c>
      <c r="D10" s="28">
        <f>SUM(D7:D9)</f>
        <v>6886709.4000000004</v>
      </c>
      <c r="E10" s="28">
        <f>C10-D10</f>
        <v>2979986.16</v>
      </c>
      <c r="G10" s="52"/>
      <c r="I10" s="31"/>
    </row>
    <row r="11" spans="1:9" s="26" customFormat="1" ht="39.75" customHeight="1" x14ac:dyDescent="0.25">
      <c r="A11" s="23" t="s">
        <v>52</v>
      </c>
      <c r="B11" s="45"/>
      <c r="C11" s="25">
        <v>3916611.35</v>
      </c>
      <c r="D11" s="45"/>
      <c r="E11" s="25"/>
    </row>
    <row r="12" spans="1:9" s="26" customFormat="1" ht="30" customHeight="1" x14ac:dyDescent="0.25">
      <c r="A12" s="23"/>
      <c r="B12" s="24" t="s">
        <v>8</v>
      </c>
      <c r="C12" s="25"/>
      <c r="D12" s="51">
        <v>1183142.51</v>
      </c>
      <c r="E12" s="25"/>
    </row>
    <row r="13" spans="1:9" s="26" customFormat="1" ht="30" customHeight="1" x14ac:dyDescent="0.25">
      <c r="A13" s="23"/>
      <c r="B13" s="46" t="s">
        <v>9</v>
      </c>
      <c r="C13" s="25"/>
      <c r="D13" s="51">
        <v>13596.93</v>
      </c>
      <c r="E13" s="25"/>
    </row>
    <row r="14" spans="1:9" s="26" customFormat="1" ht="36" customHeight="1" x14ac:dyDescent="0.25">
      <c r="A14" s="23"/>
      <c r="B14" s="24" t="s">
        <v>31</v>
      </c>
      <c r="C14" s="25"/>
      <c r="D14" s="51">
        <v>172048.12</v>
      </c>
      <c r="E14" s="25"/>
    </row>
    <row r="15" spans="1:9" s="26" customFormat="1" ht="36" customHeight="1" x14ac:dyDescent="0.25">
      <c r="A15" s="23"/>
      <c r="B15" s="24" t="s">
        <v>10</v>
      </c>
      <c r="C15" s="25"/>
      <c r="D15" s="51">
        <v>16764.29</v>
      </c>
      <c r="E15" s="25"/>
    </row>
    <row r="16" spans="1:9" s="26" customFormat="1" ht="42.75" customHeight="1" x14ac:dyDescent="0.25">
      <c r="A16" s="23"/>
      <c r="B16" s="27" t="s">
        <v>11</v>
      </c>
      <c r="C16" s="28">
        <f>SUM(C11:C15)</f>
        <v>3916611.35</v>
      </c>
      <c r="D16" s="28">
        <f>SUM(D11:D15)</f>
        <v>1385551.85</v>
      </c>
      <c r="E16" s="28">
        <f>C16-D16</f>
        <v>2531059.5</v>
      </c>
      <c r="G16" s="52"/>
      <c r="I16" s="31"/>
    </row>
    <row r="17" spans="1:9" s="26" customFormat="1" ht="39.75" customHeight="1" x14ac:dyDescent="0.25">
      <c r="A17" s="23" t="s">
        <v>47</v>
      </c>
      <c r="B17" s="45"/>
      <c r="C17" s="25">
        <v>9056342.8599999994</v>
      </c>
      <c r="D17" s="45"/>
      <c r="E17" s="25"/>
    </row>
    <row r="18" spans="1:9" s="26" customFormat="1" ht="30" customHeight="1" x14ac:dyDescent="0.25">
      <c r="A18" s="23"/>
      <c r="B18" s="24" t="s">
        <v>8</v>
      </c>
      <c r="C18" s="25"/>
      <c r="D18" s="51">
        <v>1614005.15</v>
      </c>
      <c r="E18" s="25"/>
    </row>
    <row r="19" spans="1:9" s="26" customFormat="1" ht="30" customHeight="1" x14ac:dyDescent="0.25">
      <c r="A19" s="23"/>
      <c r="B19" s="24" t="s">
        <v>9</v>
      </c>
      <c r="C19" s="25"/>
      <c r="D19" s="51">
        <v>817904.1</v>
      </c>
      <c r="E19" s="25"/>
    </row>
    <row r="20" spans="1:9" s="26" customFormat="1" ht="30" customHeight="1" x14ac:dyDescent="0.25">
      <c r="A20" s="23"/>
      <c r="B20" s="24" t="s">
        <v>31</v>
      </c>
      <c r="C20" s="25"/>
      <c r="D20" s="51">
        <v>1694740.26</v>
      </c>
      <c r="E20" s="25"/>
    </row>
    <row r="21" spans="1:9" s="26" customFormat="1" ht="36" customHeight="1" x14ac:dyDescent="0.25">
      <c r="A21" s="23"/>
      <c r="B21" s="24" t="s">
        <v>49</v>
      </c>
      <c r="C21" s="25"/>
      <c r="D21" s="51">
        <v>6950.14</v>
      </c>
      <c r="E21" s="25"/>
      <c r="G21" s="52"/>
      <c r="I21" s="52"/>
    </row>
    <row r="22" spans="1:9" s="26" customFormat="1" ht="42.75" customHeight="1" x14ac:dyDescent="0.25">
      <c r="A22" s="23"/>
      <c r="B22" s="27" t="s">
        <v>11</v>
      </c>
      <c r="C22" s="28">
        <f>SUM(C17:C20)</f>
        <v>9056342.8599999994</v>
      </c>
      <c r="D22" s="53">
        <f>SUM(D18:D21)</f>
        <v>4133599.65</v>
      </c>
      <c r="E22" s="28">
        <f>C22-D22</f>
        <v>4922743.209999999</v>
      </c>
    </row>
    <row r="23" spans="1:9" s="26" customFormat="1" ht="39.75" customHeight="1" x14ac:dyDescent="0.25">
      <c r="A23" s="29" t="s">
        <v>53</v>
      </c>
      <c r="B23" s="45"/>
      <c r="C23" s="25">
        <v>255814.78</v>
      </c>
      <c r="D23" s="45"/>
      <c r="E23" s="25"/>
    </row>
    <row r="24" spans="1:9" s="26" customFormat="1" ht="30" customHeight="1" x14ac:dyDescent="0.25">
      <c r="A24" s="23"/>
      <c r="B24" s="24" t="s">
        <v>9</v>
      </c>
      <c r="C24" s="25"/>
      <c r="D24" s="51">
        <v>4781.92</v>
      </c>
      <c r="E24" s="25"/>
    </row>
    <row r="25" spans="1:9" s="26" customFormat="1" ht="30" customHeight="1" x14ac:dyDescent="0.25">
      <c r="A25" s="23"/>
      <c r="B25" s="24" t="s">
        <v>31</v>
      </c>
      <c r="C25" s="25"/>
      <c r="D25" s="51">
        <v>5220</v>
      </c>
      <c r="E25" s="25"/>
    </row>
    <row r="26" spans="1:9" s="26" customFormat="1" ht="42.75" customHeight="1" x14ac:dyDescent="0.25">
      <c r="A26" s="23"/>
      <c r="B26" s="27" t="s">
        <v>11</v>
      </c>
      <c r="C26" s="28">
        <f>SUM(C23:C24)</f>
        <v>255814.78</v>
      </c>
      <c r="D26" s="53">
        <f>SUM(D24:D25)</f>
        <v>10001.92</v>
      </c>
      <c r="E26" s="28">
        <f>C26-D26</f>
        <v>245812.86</v>
      </c>
      <c r="G26" s="52"/>
      <c r="I26" s="52"/>
    </row>
    <row r="27" spans="1:9" s="26" customFormat="1" ht="39.75" customHeight="1" x14ac:dyDescent="0.25">
      <c r="A27" s="29" t="s">
        <v>54</v>
      </c>
      <c r="B27" s="45"/>
      <c r="C27" s="25">
        <v>5093018.71</v>
      </c>
      <c r="D27" s="55"/>
      <c r="E27" s="25"/>
    </row>
    <row r="28" spans="1:9" s="26" customFormat="1" ht="42.75" customHeight="1" x14ac:dyDescent="0.25">
      <c r="A28" s="23"/>
      <c r="B28" s="27" t="s">
        <v>11</v>
      </c>
      <c r="C28" s="28">
        <f>SUM(C27:C27)</f>
        <v>5093018.71</v>
      </c>
      <c r="D28" s="53">
        <f>SUM(D27:D27)</f>
        <v>0</v>
      </c>
      <c r="E28" s="28">
        <f>C28-D28</f>
        <v>5093018.71</v>
      </c>
    </row>
    <row r="29" spans="1:9" s="26" customFormat="1" ht="39.75" customHeight="1" x14ac:dyDescent="0.25">
      <c r="A29" s="29" t="s">
        <v>55</v>
      </c>
      <c r="B29" s="45"/>
      <c r="C29" s="25">
        <v>158857.01999999999</v>
      </c>
      <c r="D29" s="45"/>
      <c r="E29" s="25"/>
    </row>
    <row r="30" spans="1:9" s="26" customFormat="1" ht="42.75" customHeight="1" x14ac:dyDescent="0.25">
      <c r="A30" s="29"/>
      <c r="B30" s="24" t="s">
        <v>9</v>
      </c>
      <c r="C30" s="25"/>
      <c r="D30" s="51">
        <v>5093.75</v>
      </c>
      <c r="E30" s="25"/>
    </row>
    <row r="31" spans="1:9" s="26" customFormat="1" ht="42.75" customHeight="1" x14ac:dyDescent="0.25">
      <c r="A31" s="23"/>
      <c r="B31" s="27" t="s">
        <v>11</v>
      </c>
      <c r="C31" s="28">
        <f>SUM(C29:C30)</f>
        <v>158857.01999999999</v>
      </c>
      <c r="D31" s="28">
        <f>SUM(D29:D30)</f>
        <v>5093.75</v>
      </c>
      <c r="E31" s="28">
        <f>C31-D31</f>
        <v>153763.26999999999</v>
      </c>
    </row>
    <row r="32" spans="1:9" s="26" customFormat="1" ht="39.75" customHeight="1" x14ac:dyDescent="0.25">
      <c r="A32" s="23" t="s">
        <v>57</v>
      </c>
      <c r="B32" s="45"/>
      <c r="C32" s="25">
        <v>460495.28</v>
      </c>
      <c r="D32" s="45"/>
      <c r="E32" s="25"/>
    </row>
    <row r="33" spans="1:7" s="26" customFormat="1" ht="39.75" customHeight="1" x14ac:dyDescent="0.25">
      <c r="A33" s="23"/>
      <c r="B33" s="24" t="s">
        <v>9</v>
      </c>
      <c r="C33" s="25"/>
      <c r="D33" s="51">
        <v>887.27</v>
      </c>
      <c r="E33" s="25"/>
    </row>
    <row r="34" spans="1:7" s="26" customFormat="1" ht="30" customHeight="1" x14ac:dyDescent="0.25">
      <c r="A34" s="23"/>
      <c r="B34" s="24" t="s">
        <v>31</v>
      </c>
      <c r="C34" s="25"/>
      <c r="D34" s="51">
        <v>26440.94</v>
      </c>
      <c r="E34" s="25"/>
    </row>
    <row r="35" spans="1:7" s="26" customFormat="1" ht="42.75" customHeight="1" x14ac:dyDescent="0.25">
      <c r="A35" s="23"/>
      <c r="B35" s="27" t="s">
        <v>11</v>
      </c>
      <c r="C35" s="28">
        <f>SUM(C32:C33)</f>
        <v>460495.28</v>
      </c>
      <c r="D35" s="28">
        <f>SUM(D32:D34)</f>
        <v>27328.21</v>
      </c>
      <c r="E35" s="28">
        <f>C35-D35</f>
        <v>433167.07</v>
      </c>
      <c r="G35" s="52"/>
    </row>
    <row r="36" spans="1:7" s="26" customFormat="1" ht="39.75" customHeight="1" x14ac:dyDescent="0.25">
      <c r="A36" s="29" t="s">
        <v>56</v>
      </c>
      <c r="B36" s="45"/>
      <c r="C36" s="25">
        <v>304649.34000000003</v>
      </c>
      <c r="D36" s="45"/>
      <c r="E36" s="25"/>
    </row>
    <row r="37" spans="1:7" s="26" customFormat="1" ht="35.25" customHeight="1" x14ac:dyDescent="0.25">
      <c r="A37" s="29"/>
      <c r="B37" s="24" t="s">
        <v>9</v>
      </c>
      <c r="C37" s="25"/>
      <c r="D37" s="51">
        <v>25560.959999999999</v>
      </c>
      <c r="E37" s="25"/>
    </row>
    <row r="38" spans="1:7" s="26" customFormat="1" ht="36" customHeight="1" x14ac:dyDescent="0.25">
      <c r="A38" s="23"/>
      <c r="B38" s="24" t="s">
        <v>10</v>
      </c>
      <c r="C38" s="25"/>
      <c r="D38" s="51">
        <v>1407</v>
      </c>
      <c r="E38" s="25"/>
    </row>
    <row r="39" spans="1:7" s="26" customFormat="1" ht="42.75" customHeight="1" x14ac:dyDescent="0.25">
      <c r="A39" s="23"/>
      <c r="B39" s="27" t="s">
        <v>11</v>
      </c>
      <c r="C39" s="28">
        <f>SUM(C36:C37)</f>
        <v>304649.34000000003</v>
      </c>
      <c r="D39" s="53">
        <f>SUM(D37:D38)</f>
        <v>26967.96</v>
      </c>
      <c r="E39" s="28">
        <f>C39-D39</f>
        <v>277681.38</v>
      </c>
    </row>
    <row r="40" spans="1:7" s="26" customFormat="1" ht="39.75" customHeight="1" x14ac:dyDescent="0.25">
      <c r="A40" s="29" t="s">
        <v>48</v>
      </c>
      <c r="B40" s="45"/>
      <c r="C40" s="25">
        <v>16773.39</v>
      </c>
      <c r="D40" s="45"/>
      <c r="E40" s="25"/>
    </row>
    <row r="41" spans="1:7" s="26" customFormat="1" ht="42.75" customHeight="1" x14ac:dyDescent="0.25">
      <c r="A41" s="23"/>
      <c r="B41" s="27" t="s">
        <v>11</v>
      </c>
      <c r="C41" s="28">
        <f>SUM(C40:C40)</f>
        <v>16773.39</v>
      </c>
      <c r="D41" s="28">
        <f>SUM(D40:D40)</f>
        <v>0</v>
      </c>
      <c r="E41" s="28">
        <f>C41-D41</f>
        <v>16773.39</v>
      </c>
    </row>
    <row r="42" spans="1:7" s="26" customFormat="1" ht="39.75" customHeight="1" x14ac:dyDescent="0.25">
      <c r="A42" s="29" t="s">
        <v>58</v>
      </c>
      <c r="B42" s="45"/>
      <c r="C42" s="25">
        <v>1412031.53</v>
      </c>
      <c r="D42" s="25"/>
      <c r="E42" s="25"/>
    </row>
    <row r="43" spans="1:7" s="26" customFormat="1" ht="38.25" customHeight="1" x14ac:dyDescent="0.25">
      <c r="A43" s="23"/>
      <c r="B43" s="46" t="s">
        <v>40</v>
      </c>
      <c r="C43" s="25"/>
      <c r="D43" s="51">
        <v>9055.77</v>
      </c>
      <c r="E43" s="25"/>
    </row>
    <row r="44" spans="1:7" s="26" customFormat="1" ht="39" customHeight="1" x14ac:dyDescent="0.25">
      <c r="A44" s="29"/>
      <c r="B44" s="24" t="s">
        <v>9</v>
      </c>
      <c r="C44" s="25"/>
      <c r="D44" s="51">
        <v>20373.52</v>
      </c>
      <c r="E44" s="25"/>
    </row>
    <row r="45" spans="1:7" s="26" customFormat="1" ht="30" customHeight="1" x14ac:dyDescent="0.25">
      <c r="A45" s="23"/>
      <c r="B45" s="24" t="s">
        <v>31</v>
      </c>
      <c r="C45" s="25"/>
      <c r="D45" s="51">
        <v>114796.57</v>
      </c>
      <c r="E45" s="25"/>
    </row>
    <row r="46" spans="1:7" s="26" customFormat="1" ht="42.75" customHeight="1" x14ac:dyDescent="0.25">
      <c r="A46" s="23"/>
      <c r="B46" s="27" t="s">
        <v>11</v>
      </c>
      <c r="C46" s="28">
        <f>SUM(C42:C43)</f>
        <v>1412031.53</v>
      </c>
      <c r="D46" s="53">
        <f>SUM(D43:D45)</f>
        <v>144225.86000000002</v>
      </c>
      <c r="E46" s="28">
        <f>C46-D46</f>
        <v>1267805.67</v>
      </c>
      <c r="G46" s="52"/>
    </row>
    <row r="47" spans="1:7" s="26" customFormat="1" ht="39.75" customHeight="1" x14ac:dyDescent="0.25">
      <c r="A47" s="29" t="s">
        <v>59</v>
      </c>
      <c r="B47" s="24"/>
      <c r="C47" s="25">
        <v>14961.83</v>
      </c>
      <c r="D47" s="45"/>
      <c r="E47" s="25"/>
    </row>
    <row r="48" spans="1:7" s="26" customFormat="1" ht="39" customHeight="1" x14ac:dyDescent="0.25">
      <c r="A48" s="29"/>
      <c r="B48" s="24" t="s">
        <v>9</v>
      </c>
      <c r="C48" s="25"/>
      <c r="D48" s="51">
        <v>88944.24</v>
      </c>
      <c r="E48" s="25"/>
    </row>
    <row r="49" spans="1:9" s="26" customFormat="1" ht="36" customHeight="1" x14ac:dyDescent="0.25">
      <c r="A49" s="23"/>
      <c r="B49" s="24" t="s">
        <v>10</v>
      </c>
      <c r="C49" s="25"/>
      <c r="D49" s="51">
        <v>31816.720000000001</v>
      </c>
      <c r="E49" s="25"/>
    </row>
    <row r="50" spans="1:9" s="26" customFormat="1" ht="42.75" customHeight="1" x14ac:dyDescent="0.25">
      <c r="A50" s="23"/>
      <c r="B50" s="27" t="s">
        <v>11</v>
      </c>
      <c r="C50" s="28">
        <f>SUM(C47:C47)</f>
        <v>14961.83</v>
      </c>
      <c r="D50" s="28">
        <f>SUM(D47:D49)</f>
        <v>120760.96000000001</v>
      </c>
      <c r="E50" s="28">
        <f>C50-D50</f>
        <v>-105799.13</v>
      </c>
    </row>
    <row r="51" spans="1:9" s="26" customFormat="1" ht="39.75" customHeight="1" x14ac:dyDescent="0.25">
      <c r="A51" s="29" t="s">
        <v>60</v>
      </c>
      <c r="B51" s="24"/>
      <c r="C51" s="25">
        <v>270131.18</v>
      </c>
      <c r="D51" s="45"/>
      <c r="E51" s="25"/>
    </row>
    <row r="52" spans="1:9" s="26" customFormat="1" ht="36" customHeight="1" x14ac:dyDescent="0.25">
      <c r="A52" s="23"/>
      <c r="B52" s="24" t="s">
        <v>10</v>
      </c>
      <c r="C52" s="25"/>
      <c r="D52" s="51">
        <v>4330</v>
      </c>
      <c r="E52" s="25"/>
    </row>
    <row r="53" spans="1:9" s="26" customFormat="1" ht="42.75" customHeight="1" x14ac:dyDescent="0.25">
      <c r="A53" s="23"/>
      <c r="B53" s="27" t="s">
        <v>11</v>
      </c>
      <c r="C53" s="28">
        <f>SUM(C51:C51)</f>
        <v>270131.18</v>
      </c>
      <c r="D53" s="28">
        <f>SUM(D51:D52)</f>
        <v>4330</v>
      </c>
      <c r="E53" s="28">
        <f>C53-D53</f>
        <v>265801.18</v>
      </c>
    </row>
    <row r="54" spans="1:9" s="26" customFormat="1" ht="45.75" customHeight="1" x14ac:dyDescent="0.25">
      <c r="A54" s="30"/>
      <c r="B54" s="44" t="s">
        <v>15</v>
      </c>
      <c r="C54" s="43">
        <f>C10+C16+C22+C26+C28+C31+C35+C39+C41+C46+C50+C53</f>
        <v>30826382.830000002</v>
      </c>
      <c r="D54" s="43">
        <f>D10+D16+D22+D26+D28+D31+D35+D39+D41+D46+D50+D53</f>
        <v>12744569.560000002</v>
      </c>
      <c r="E54" s="43">
        <f>E10+E16+E22+E26+E28+E31+E35+E39+E41+E46+E50+E53</f>
        <v>18081813.27</v>
      </c>
      <c r="F54" s="71"/>
      <c r="G54" s="71"/>
      <c r="H54" s="31"/>
      <c r="I54" s="31"/>
    </row>
    <row r="55" spans="1:9" s="26" customFormat="1" x14ac:dyDescent="0.25">
      <c r="A55" s="39"/>
      <c r="B55" s="48"/>
      <c r="C55" s="49"/>
      <c r="D55" s="49"/>
      <c r="E55" s="49"/>
      <c r="F55" s="47"/>
      <c r="G55" s="47"/>
      <c r="H55" s="31"/>
    </row>
    <row r="57" spans="1:9" x14ac:dyDescent="0.3">
      <c r="D57" s="54"/>
    </row>
  </sheetData>
  <mergeCells count="8">
    <mergeCell ref="F54:G5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1ER TRIM 2025</vt:lpstr>
      <vt:lpstr>'1ER TRIM 2025'!Área_de_impresión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2025-04-28T20:01:21Z</cp:lastPrinted>
  <dcterms:created xsi:type="dcterms:W3CDTF">2017-07-19T20:27:23Z</dcterms:created>
  <dcterms:modified xsi:type="dcterms:W3CDTF">2025-04-28T20:01:30Z</dcterms:modified>
</cp:coreProperties>
</file>